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\"/>
    </mc:Choice>
  </mc:AlternateContent>
  <bookViews>
    <workbookView xWindow="360" yWindow="15" windowWidth="20955" windowHeight="972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3" i="1" l="1"/>
  <c r="D23" i="1"/>
  <c r="F23" i="1" s="1"/>
  <c r="E23" i="1"/>
  <c r="F21" i="1"/>
  <c r="F20" i="1"/>
  <c r="F19" i="1"/>
  <c r="F18" i="1"/>
  <c r="F17" i="1"/>
  <c r="F16" i="1"/>
  <c r="F14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<sst xmlns="http://schemas.openxmlformats.org/spreadsheetml/2006/main" count="25" uniqueCount="25">
  <si>
    <t>Аналитические данные о расходах бюджета  городского округа Серебряные Пруды по расходам в разрезе муниципальных программ в сравнении с соответствующим периодом прошлого года  по состоянию на 01.10.2024 года</t>
  </si>
  <si>
    <t>Наименование программы</t>
  </si>
  <si>
    <t>Темп роста к соответствующему периоду 2023 года, %</t>
  </si>
  <si>
    <t>Муниципальная программа «Здравоохранение»</t>
  </si>
  <si>
    <t>Муниципальная программа «Культура и туризм»</t>
  </si>
  <si>
    <t>Муниципальная программа «Образование»</t>
  </si>
  <si>
    <t>Муниципальная программа «Социальная защита населения»</t>
  </si>
  <si>
    <t>Муниципальная программа «Спорт»</t>
  </si>
  <si>
    <t>Муниципальная программа «Развитие сельского хозяйства»</t>
  </si>
  <si>
    <t>Муниципальная программа «Экология и окружающая среда»</t>
  </si>
  <si>
    <t xml:space="preserve">Муниципальная программа «Безопасность и обеспечение безопасности жизнедеятельности населения» </t>
  </si>
  <si>
    <t>Муниципальная программа «Жилище»</t>
  </si>
  <si>
    <t>Муниципальная программа «Развитие инженерной инфраструктуры, энергоэффективности и отрасли обращения с отходами»</t>
  </si>
  <si>
    <t>Муниципальная программа «Предпринимательство»</t>
  </si>
  <si>
    <t>Муниципальная программа «Управление имуществом и муниципальными финансами»</t>
  </si>
  <si>
    <t>Муниципальная программа «Развитие институтов гражданского общества, повышение эффективности местного самоуправления и реализации молодежной политики»</t>
  </si>
  <si>
    <t>Муниципальная программа «Развитие и функционирование дорожно-транспортного комплекса»</t>
  </si>
  <si>
    <t>Муниципальная программа «Цифровое муниципальное образование»</t>
  </si>
  <si>
    <t>Муниципальная программа «Архитектура и градостроительство»</t>
  </si>
  <si>
    <t>Муниципальная программа «Формирование современной комфортной городской среды»</t>
  </si>
  <si>
    <t>Муниципальная программа «Строительство и капитальный ремонт объектов социальной инфраструктуры»</t>
  </si>
  <si>
    <t>РАСХОДЫ по муниципальным программам ВСЕГО</t>
  </si>
  <si>
    <t>Утверждено по решению Совета депутатов городского  округа(в редакции от 24.09.2024 г.), тыс.руб.</t>
  </si>
  <si>
    <t>Фактически исполнено по состоянию на 01.10.2024 года, тыс. руб.</t>
  </si>
  <si>
    <t>Фактически исполнено по состоянию на 01.10.2023 года,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</si>
</sst>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 Cyr"/>
    </font>
    <font>
      <b/>
      <sz val="12"/>
      <name val="Times New Roman"/>
    </font>
    <font>
      <sz val="12"/>
      <name val="Times New Roman"/>
    </font>
    <font>
      <sz val="10"/>
      <color indexed="2"/>
      <name val="Arial Cyr"/>
    </font>
    <font>
      <b/>
      <sz val="11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3" fillId="0" borderId="0" xfId="0" applyFont="1"/>
    <xf numFmtId="4" fontId="2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4"/>
  <sheetViews>
    <sheetView tabSelected="1" workbookViewId="0">
      <selection activeCell="F4" sqref="F4"/>
    </sheetView>
  </sheetViews>
  <sheetFormatPr defaultRowHeight="12.75" customHeight="1" x14ac:dyDescent="0.2"/>
  <cols>
    <col min="2" max="2" width="63.42578125" customWidth="1"/>
    <col min="3" max="3" width="19.85546875" customWidth="1"/>
    <col min="4" max="4" width="15.5703125" customWidth="1"/>
    <col min="5" max="5" width="15.85546875" customWidth="1"/>
    <col min="6" max="6" width="20" customWidth="1"/>
  </cols>
  <sheetData>
    <row r="2" spans="2:6" ht="52.5" customHeight="1" x14ac:dyDescent="0.25">
      <c r="B2" s="12" t="s">
        <v>0</v>
      </c>
      <c r="C2" s="12"/>
      <c r="D2" s="12"/>
      <c r="E2" s="12"/>
      <c r="F2" s="12"/>
    </row>
    <row r="4" spans="2:6" ht="100.5" x14ac:dyDescent="0.25">
      <c r="B4" s="1" t="s">
        <v>1</v>
      </c>
      <c r="C4" s="6" t="s">
        <v>22</v>
      </c>
      <c r="D4" s="8" t="s">
        <v>23</v>
      </c>
      <c r="E4" s="8" t="s">
        <v>24</v>
      </c>
      <c r="F4" s="8" t="s">
        <v>2</v>
      </c>
    </row>
    <row r="5" spans="2:6" ht="15.75" x14ac:dyDescent="0.25">
      <c r="B5" s="2" t="s">
        <v>3</v>
      </c>
      <c r="C5" s="5">
        <v>500</v>
      </c>
      <c r="D5" s="5">
        <v>186.6</v>
      </c>
      <c r="E5" s="9">
        <v>189.54</v>
      </c>
      <c r="F5" s="10">
        <f t="shared" ref="F5:F12" si="0">D5/E5*100</f>
        <v>98.448876226654008</v>
      </c>
    </row>
    <row r="6" spans="2:6" ht="15.75" x14ac:dyDescent="0.25">
      <c r="B6" s="2" t="s">
        <v>4</v>
      </c>
      <c r="C6" s="5">
        <v>146777.46345000001</v>
      </c>
      <c r="D6" s="5">
        <v>104017.75</v>
      </c>
      <c r="E6" s="9">
        <v>110676.54721999999</v>
      </c>
      <c r="F6" s="10">
        <f t="shared" si="0"/>
        <v>93.983551721428555</v>
      </c>
    </row>
    <row r="7" spans="2:6" ht="15.75" x14ac:dyDescent="0.25">
      <c r="B7" s="2" t="s">
        <v>5</v>
      </c>
      <c r="C7" s="5">
        <v>697833.54</v>
      </c>
      <c r="D7" s="5">
        <v>433035.43</v>
      </c>
      <c r="E7" s="9">
        <v>631911.52086000005</v>
      </c>
      <c r="F7" s="10">
        <f t="shared" si="0"/>
        <v>68.527858047383035</v>
      </c>
    </row>
    <row r="8" spans="2:6" ht="15.75" x14ac:dyDescent="0.25">
      <c r="B8" s="2" t="s">
        <v>6</v>
      </c>
      <c r="C8" s="5">
        <v>14051.4</v>
      </c>
      <c r="D8" s="5">
        <v>9681.3700000000008</v>
      </c>
      <c r="E8" s="9">
        <v>9438.6036800000002</v>
      </c>
      <c r="F8" s="10">
        <f t="shared" si="0"/>
        <v>102.57205756519274</v>
      </c>
    </row>
    <row r="9" spans="2:6" ht="15.75" x14ac:dyDescent="0.25">
      <c r="B9" s="2" t="s">
        <v>7</v>
      </c>
      <c r="C9" s="5">
        <v>107206</v>
      </c>
      <c r="D9" s="5">
        <v>78608.7</v>
      </c>
      <c r="E9" s="9">
        <v>73207.033360000001</v>
      </c>
      <c r="F9" s="10">
        <f t="shared" si="0"/>
        <v>107.37861704276006</v>
      </c>
    </row>
    <row r="10" spans="2:6" ht="15.75" x14ac:dyDescent="0.25">
      <c r="B10" s="2" t="s">
        <v>8</v>
      </c>
      <c r="C10" s="5">
        <v>5292.28</v>
      </c>
      <c r="D10" s="5">
        <v>3124.81</v>
      </c>
      <c r="E10" s="9">
        <v>42914.397709999997</v>
      </c>
      <c r="F10" s="10">
        <f t="shared" si="0"/>
        <v>7.2814956442272303</v>
      </c>
    </row>
    <row r="11" spans="2:6" ht="15.75" x14ac:dyDescent="0.25">
      <c r="B11" s="2" t="s">
        <v>9</v>
      </c>
      <c r="C11" s="5">
        <v>18748.68</v>
      </c>
      <c r="D11" s="5">
        <v>9909.6299999999992</v>
      </c>
      <c r="E11" s="9">
        <v>7803.0703199999998</v>
      </c>
      <c r="F11" s="10">
        <f t="shared" si="0"/>
        <v>126.99654871237915</v>
      </c>
    </row>
    <row r="12" spans="2:6" ht="31.5" x14ac:dyDescent="0.25">
      <c r="B12" s="2" t="s">
        <v>10</v>
      </c>
      <c r="C12" s="5">
        <v>77691.360000000001</v>
      </c>
      <c r="D12" s="5">
        <v>44538.87</v>
      </c>
      <c r="E12" s="9">
        <v>24942.446319999999</v>
      </c>
      <c r="F12" s="10">
        <f t="shared" si="0"/>
        <v>178.56656652113026</v>
      </c>
    </row>
    <row r="13" spans="2:6" ht="15.75" x14ac:dyDescent="0.25">
      <c r="B13" s="2" t="s">
        <v>11</v>
      </c>
      <c r="C13" s="5">
        <v>19958</v>
      </c>
      <c r="D13" s="5">
        <v>6542.45</v>
      </c>
      <c r="E13" s="9">
        <v>3290.5709999999999</v>
      </c>
      <c r="F13" s="10">
        <v>0</v>
      </c>
    </row>
    <row r="14" spans="2:6" ht="47.25" x14ac:dyDescent="0.25">
      <c r="B14" s="2" t="s">
        <v>12</v>
      </c>
      <c r="C14" s="5">
        <v>466719.04</v>
      </c>
      <c r="D14" s="5">
        <v>189704.98</v>
      </c>
      <c r="E14" s="9">
        <v>43798.85368</v>
      </c>
      <c r="F14" s="10">
        <f>D14/E14*100</f>
        <v>433.12772837848394</v>
      </c>
    </row>
    <row r="15" spans="2:6" ht="15.75" x14ac:dyDescent="0.25">
      <c r="B15" s="2" t="s">
        <v>13</v>
      </c>
      <c r="C15" s="5">
        <v>585</v>
      </c>
      <c r="D15" s="5">
        <v>0</v>
      </c>
      <c r="E15" s="9">
        <v>0</v>
      </c>
      <c r="F15" s="10">
        <v>0</v>
      </c>
    </row>
    <row r="16" spans="2:6" ht="31.5" x14ac:dyDescent="0.25">
      <c r="B16" s="2" t="s">
        <v>14</v>
      </c>
      <c r="C16" s="5">
        <v>366183.04</v>
      </c>
      <c r="D16" s="5">
        <v>238289.04</v>
      </c>
      <c r="E16" s="9">
        <v>169861.59133</v>
      </c>
      <c r="F16" s="10">
        <f t="shared" ref="F16:F23" si="1">D16/E16*100</f>
        <v>140.2842385581223</v>
      </c>
    </row>
    <row r="17" spans="2:6" ht="47.25" x14ac:dyDescent="0.25">
      <c r="B17" s="2" t="s">
        <v>15</v>
      </c>
      <c r="C17" s="5">
        <v>16215.54</v>
      </c>
      <c r="D17" s="5">
        <v>10818.28</v>
      </c>
      <c r="E17" s="9">
        <v>6052.6400700000004</v>
      </c>
      <c r="F17" s="10">
        <f t="shared" si="1"/>
        <v>178.73654925593485</v>
      </c>
    </row>
    <row r="18" spans="2:6" ht="31.5" x14ac:dyDescent="0.25">
      <c r="B18" s="2" t="s">
        <v>16</v>
      </c>
      <c r="C18" s="5">
        <v>208572.96</v>
      </c>
      <c r="D18" s="5">
        <v>170767.66</v>
      </c>
      <c r="E18" s="9">
        <v>174135.29084</v>
      </c>
      <c r="F18" s="10">
        <f t="shared" si="1"/>
        <v>98.066083661872852</v>
      </c>
    </row>
    <row r="19" spans="2:6" ht="31.5" x14ac:dyDescent="0.25">
      <c r="B19" s="2" t="s">
        <v>17</v>
      </c>
      <c r="C19" s="5">
        <v>37454.19</v>
      </c>
      <c r="D19" s="5">
        <v>27189.759999999998</v>
      </c>
      <c r="E19" s="9">
        <v>32385.456539999999</v>
      </c>
      <c r="F19" s="10">
        <f t="shared" si="1"/>
        <v>83.956698175359421</v>
      </c>
    </row>
    <row r="20" spans="2:6" ht="31.5" x14ac:dyDescent="0.25">
      <c r="B20" s="2" t="s">
        <v>18</v>
      </c>
      <c r="C20" s="5">
        <v>0</v>
      </c>
      <c r="D20" s="5">
        <v>0</v>
      </c>
      <c r="E20" s="9">
        <v>726.84335999999996</v>
      </c>
      <c r="F20" s="10">
        <f t="shared" si="1"/>
        <v>0</v>
      </c>
    </row>
    <row r="21" spans="2:6" ht="31.5" x14ac:dyDescent="0.25">
      <c r="B21" s="2" t="s">
        <v>19</v>
      </c>
      <c r="C21" s="5">
        <v>427886.99</v>
      </c>
      <c r="D21" s="5">
        <v>265681.07</v>
      </c>
      <c r="E21" s="9">
        <v>247037.26605000001</v>
      </c>
      <c r="F21" s="10">
        <f t="shared" si="1"/>
        <v>107.54696011986569</v>
      </c>
    </row>
    <row r="22" spans="2:6" ht="31.5" x14ac:dyDescent="0.25">
      <c r="B22" s="2" t="s">
        <v>20</v>
      </c>
      <c r="C22" s="5">
        <v>302059.76</v>
      </c>
      <c r="D22" s="5">
        <v>128677.33</v>
      </c>
      <c r="E22" s="9">
        <v>0</v>
      </c>
      <c r="F22" s="10">
        <v>0</v>
      </c>
    </row>
    <row r="23" spans="2:6" ht="15.75" x14ac:dyDescent="0.25">
      <c r="B23" s="3" t="s">
        <v>21</v>
      </c>
      <c r="C23" s="7">
        <f>SUM(C5:C22)</f>
        <v>2913735.24345</v>
      </c>
      <c r="D23" s="7">
        <f>SUM(D5:D22)</f>
        <v>1720773.73</v>
      </c>
      <c r="E23" s="7">
        <f>SUM(E5:E22)</f>
        <v>1578371.67234</v>
      </c>
      <c r="F23" s="11">
        <f t="shared" si="1"/>
        <v>109.02208650570135</v>
      </c>
    </row>
    <row r="24" spans="2:6" ht="12.75" customHeight="1" x14ac:dyDescent="0.2">
      <c r="C24" s="4"/>
      <c r="D24" s="4"/>
      <c r="E24" s="4"/>
      <c r="F24" s="4"/>
    </row>
  </sheetData>
  <mergeCells count="1">
    <mergeCell ref="B2:F2"/>
  </mergeCells>
  <phoneticPr fontId="0" type="noConversion"/>
  <pageMargins left="0.78740199999999982" right="0.19684999999999997" top="0.39370099999999991" bottom="0.39370099999999991" header="0.51181100000000002" footer="0.5118110000000000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revision>1</cp:revision>
  <cp:lastPrinted>2024-10-04T07:46:04Z</cp:lastPrinted>
  <dcterms:created xsi:type="dcterms:W3CDTF">2023-08-23T14:33:00Z</dcterms:created>
  <dcterms:modified xsi:type="dcterms:W3CDTF">2024-10-01T13:42:31Z</dcterms:modified>
  <cp:version>983040</cp:version>
</cp:coreProperties>
</file>