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unovanv\Desktop\"/>
    </mc:Choice>
  </mc:AlternateContent>
  <bookViews>
    <workbookView xWindow="0" yWindow="0" windowWidth="24000" windowHeight="9735"/>
  </bookViews>
  <sheets>
    <sheet name="Субсидия Ремонт" sheetId="14" r:id="rId1"/>
  </sheets>
  <calcPr calcId="152511" concurrentCalc="0"/>
</workbook>
</file>

<file path=xl/calcChain.xml><?xml version="1.0" encoding="utf-8"?>
<calcChain xmlns="http://schemas.openxmlformats.org/spreadsheetml/2006/main">
  <c r="I43" i="14" l="1"/>
  <c r="F12" i="14"/>
  <c r="H12" i="14"/>
  <c r="I12" i="14"/>
</calcChain>
</file>

<file path=xl/sharedStrings.xml><?xml version="1.0" encoding="utf-8"?>
<sst xmlns="http://schemas.openxmlformats.org/spreadsheetml/2006/main" count="136" uniqueCount="101">
  <si>
    <t>ИТОГО</t>
  </si>
  <si>
    <t> </t>
  </si>
  <si>
    <r>
      <rPr>
        <b/>
        <sz val="12"/>
        <rFont val="Times New Roman"/>
        <family val="1"/>
        <charset val="204"/>
      </rPr>
      <t>№</t>
    </r>
  </si>
  <si>
    <t xml:space="preserve">Площадь ремонтируемого тротуара, кв.м </t>
  </si>
  <si>
    <t>Вид работы (ремонт/ капитальный ремонт)</t>
  </si>
  <si>
    <t>GPS координаты начала</t>
  </si>
  <si>
    <t>GPS координаты конца</t>
  </si>
  <si>
    <t>ремонт</t>
  </si>
  <si>
    <t xml:space="preserve">г.о. Серебряные Пруды, с. Малынь </t>
  </si>
  <si>
    <t>г.о. Серебряные Пруды, пос. Дмитриевский</t>
  </si>
  <si>
    <t>г.о. Серебряные Пруды, с. Клемово</t>
  </si>
  <si>
    <t>г.о. Серебряные Пруды, д. Красновские Выселки, ул. Школьная</t>
  </si>
  <si>
    <t>г.о. Серебряные Пруды, д. Большое Рогатово</t>
  </si>
  <si>
    <t xml:space="preserve">г.о. Серебряные Пруды, п. Успенский, ул. Заводская. </t>
  </si>
  <si>
    <t>54.583848, 38.636657</t>
  </si>
  <si>
    <t>54.603535, 38.654814</t>
  </si>
  <si>
    <t>54.423283, 38.819700</t>
  </si>
  <si>
    <t>54.424460, 38.821309</t>
  </si>
  <si>
    <t>54.548912, 38.745079</t>
  </si>
  <si>
    <t>54.552280, 38.744741</t>
  </si>
  <si>
    <t>54.397551, 38.585341</t>
  </si>
  <si>
    <t>54.396111, 38.583303</t>
  </si>
  <si>
    <t>54.449290, 38.511404</t>
  </si>
  <si>
    <t>54.451985, 38.499025</t>
  </si>
  <si>
    <t>54.439809, 38.713449</t>
  </si>
  <si>
    <t>54.439603, 38.718867</t>
  </si>
  <si>
    <t>1 волна</t>
  </si>
  <si>
    <t>2 волна</t>
  </si>
  <si>
    <t>г.о. Серебряные Пруды, д. Савинка</t>
  </si>
  <si>
    <t>г.о. Серебряные Пруды, р.п. Серебряные Пруды, мкр. Западный.</t>
  </si>
  <si>
    <t xml:space="preserve">г.о. Серебряные Пруды, п. Успенский, ул. Садовая </t>
  </si>
  <si>
    <t>г.о. Серебряные Пруды, п. Успенский, ул. Советская.</t>
  </si>
  <si>
    <t xml:space="preserve">г.о. Серебряные Пруды, п. Успенский, ул. Запрудная </t>
  </si>
  <si>
    <t xml:space="preserve">г.о. Серебряные Пруды, с. Подхожее, ул. Прудская </t>
  </si>
  <si>
    <t>г.о. Серебряные Пруды, с. Подхожее ул. Мира</t>
  </si>
  <si>
    <t xml:space="preserve">г.о. Серебряные Пруды, с. Глубокое </t>
  </si>
  <si>
    <t xml:space="preserve"> г.о. Серебряные Пруды, п. Успенский, ул. Садовая</t>
  </si>
  <si>
    <t xml:space="preserve"> г.о. Серебряные Пруды,с. Подхожее, ул. Советская</t>
  </si>
  <si>
    <t xml:space="preserve"> г.о. Серебряные Пруды, д. Яблонево</t>
  </si>
  <si>
    <t>г.о. Серебряные Пруды, с. Аннино, уч. 5, уч.6</t>
  </si>
  <si>
    <t>г.о. Серебряные Пруды, с. Аннино, уч. 3</t>
  </si>
  <si>
    <t>г.о. Серебряные Пруды, с. Аннино, уч. 2</t>
  </si>
  <si>
    <t>г.о. Серебряные Пруды, с. Аннино, уч. 1</t>
  </si>
  <si>
    <t>0,562</t>
  </si>
  <si>
    <t>1,11</t>
  </si>
  <si>
    <t>0,204</t>
  </si>
  <si>
    <t>0,379</t>
  </si>
  <si>
    <t>0,237</t>
  </si>
  <si>
    <t>0,1</t>
  </si>
  <si>
    <t>2,092</t>
  </si>
  <si>
    <t>1,134</t>
  </si>
  <si>
    <t>0,167</t>
  </si>
  <si>
    <t>0,839</t>
  </si>
  <si>
    <t>0,420</t>
  </si>
  <si>
    <t>1,435</t>
  </si>
  <si>
    <t>0,6</t>
  </si>
  <si>
    <t>0,447</t>
  </si>
  <si>
    <t>0,19</t>
  </si>
  <si>
    <t>0,322</t>
  </si>
  <si>
    <t>0,52</t>
  </si>
  <si>
    <t>1 260,00</t>
  </si>
  <si>
    <t>54.424444, 38.829964</t>
  </si>
  <si>
    <t>54.416263, 38.831363</t>
  </si>
  <si>
    <t>54.471924, 38.707740</t>
  </si>
  <si>
    <t>54.436204, 38.703418</t>
  </si>
  <si>
    <t>54.436062, 38.709037</t>
  </si>
  <si>
    <t>54.437172, 38.712218</t>
  </si>
  <si>
    <t>54.327548, 38.568459</t>
  </si>
  <si>
    <t>54.324281, 38.567257</t>
  </si>
  <si>
    <t>54.325965, 38.568467</t>
  </si>
  <si>
    <t>54.540920, 38.532856</t>
  </si>
  <si>
    <t>54.439938, 38.702961</t>
  </si>
  <si>
    <t>54.327588, 38.568607</t>
  </si>
  <si>
    <t>54.358622, 38.715742</t>
  </si>
  <si>
    <t>54.380061, 38.667627</t>
  </si>
  <si>
    <t>54.378557, 38.667695</t>
  </si>
  <si>
    <t>54.380101, 38.667913</t>
  </si>
  <si>
    <t>54.382620, 38.668346</t>
  </si>
  <si>
    <t>54.424494, 38.821400</t>
  </si>
  <si>
    <t>54.425533, 38.830431</t>
  </si>
  <si>
    <t>54.470708, 38.706378</t>
  </si>
  <si>
    <t>54.436119, 38.708921</t>
  </si>
  <si>
    <t>54.437942, 38.710685</t>
  </si>
  <si>
    <t>54.436447, 38.711923</t>
  </si>
  <si>
    <t>54.343809, 38.577544</t>
  </si>
  <si>
    <t>54.321690, 38.583832</t>
  </si>
  <si>
    <t>54.327520, 38.568553</t>
  </si>
  <si>
    <t>54.540789, 38.532926</t>
  </si>
  <si>
    <t>54.436240, 38.703637</t>
  </si>
  <si>
    <t>54.332288, 38.585293</t>
  </si>
  <si>
    <t>54.358845, 38.723846</t>
  </si>
  <si>
    <t>54.378570, 38.667396</t>
  </si>
  <si>
    <t>54.377915, 38.670249</t>
  </si>
  <si>
    <t>54.380497, 38.672058</t>
  </si>
  <si>
    <t>54.383079, 38.676111</t>
  </si>
  <si>
    <t>по состоянию на 09.03.2023г</t>
  </si>
  <si>
    <r>
      <rPr>
        <b/>
        <sz val="14"/>
        <rFont val="Times New Roman"/>
        <family val="1"/>
        <charset val="204"/>
      </rPr>
      <t>Наименование объекта (адрес)</t>
    </r>
  </si>
  <si>
    <r>
      <rPr>
        <b/>
        <sz val="14"/>
        <rFont val="Times New Roman"/>
        <family val="1"/>
        <charset val="204"/>
      </rPr>
      <t>Площадь ремонта дорожного покрытия, кв.м.</t>
    </r>
  </si>
  <si>
    <r>
      <rPr>
        <b/>
        <sz val="14"/>
        <rFont val="Times New Roman"/>
        <family val="1"/>
        <charset val="204"/>
      </rPr>
      <t>Общая площадь, кв.м.</t>
    </r>
  </si>
  <si>
    <r>
      <rPr>
        <b/>
        <sz val="14"/>
        <rFont val="Times New Roman"/>
        <family val="1"/>
        <charset val="204"/>
      </rPr>
      <t>Протяженность ремонта, км.</t>
    </r>
  </si>
  <si>
    <r>
      <rPr>
        <b/>
        <sz val="14"/>
        <rFont val="Times New Roman"/>
        <family val="1"/>
        <charset val="204"/>
      </rPr>
      <t>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</si>
</sst>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#,##0.000"/>
    <numFmt numFmtId="166" formatCode="#,##0.00\ &quot;₽&quot;"/>
    <numFmt numFmtId="167" formatCode="0.000"/>
  </numFmts>
  <fonts count="19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name val="Arial Cyr"/>
      <charset val="204"/>
    </font>
    <font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55">
    <xf numFmtId="0" fontId="0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 readingOrder="1"/>
    </xf>
    <xf numFmtId="2" fontId="1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horizontal="center" vertical="center" wrapText="1" readingOrder="1"/>
    </xf>
    <xf numFmtId="167" fontId="12" fillId="2" borderId="2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1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CC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6"/>
  <sheetViews>
    <sheetView tabSelected="1" zoomScale="80" zoomScaleNormal="80" workbookViewId="0">
      <selection activeCell="D52" sqref="D52"/>
    </sheetView>
  </sheetViews>
  <sheetFormatPr defaultRowHeight="15" x14ac:dyDescent="0.25"/>
  <cols>
    <col min="1" max="1" width="5.42578125" customWidth="1"/>
    <col min="2" max="2" width="27.42578125" customWidth="1"/>
    <col min="3" max="3" width="15.42578125" customWidth="1"/>
    <col min="4" max="4" width="17.7109375" customWidth="1"/>
    <col min="5" max="5" width="17.42578125" customWidth="1"/>
    <col min="6" max="6" width="17.5703125" customWidth="1"/>
    <col min="7" max="7" width="16.5703125" customWidth="1"/>
    <col min="8" max="8" width="19" customWidth="1"/>
    <col min="9" max="9" width="17.42578125" customWidth="1"/>
    <col min="10" max="10" width="12.42578125" bestFit="1" customWidth="1"/>
    <col min="12" max="12" width="18.85546875" customWidth="1"/>
  </cols>
  <sheetData>
    <row r="1" spans="1:10" x14ac:dyDescent="0.25">
      <c r="B1" s="54"/>
      <c r="C1" s="54"/>
    </row>
    <row r="2" spans="1:10" ht="22.5" customHeight="1" x14ac:dyDescent="0.25">
      <c r="B2" s="16" t="s">
        <v>26</v>
      </c>
    </row>
    <row r="3" spans="1:10" s="45" customFormat="1" ht="15" customHeight="1" x14ac:dyDescent="0.25">
      <c r="A3" s="47" t="s">
        <v>100</v>
      </c>
      <c r="B3" s="47" t="s">
        <v>96</v>
      </c>
      <c r="C3" s="47" t="s">
        <v>4</v>
      </c>
      <c r="D3" s="47" t="s">
        <v>5</v>
      </c>
      <c r="E3" s="47" t="s">
        <v>6</v>
      </c>
      <c r="F3" s="47" t="s">
        <v>97</v>
      </c>
      <c r="G3" s="52" t="s">
        <v>3</v>
      </c>
      <c r="H3" s="47" t="s">
        <v>98</v>
      </c>
      <c r="I3" s="47" t="s">
        <v>99</v>
      </c>
    </row>
    <row r="4" spans="1:10" s="45" customFormat="1" ht="84.75" customHeight="1" x14ac:dyDescent="0.25">
      <c r="A4" s="48"/>
      <c r="B4" s="48"/>
      <c r="C4" s="48"/>
      <c r="D4" s="48"/>
      <c r="E4" s="48"/>
      <c r="F4" s="48"/>
      <c r="G4" s="53"/>
      <c r="H4" s="48"/>
      <c r="I4" s="48"/>
    </row>
    <row r="5" spans="1:10" ht="15.7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10" s="14" customFormat="1" ht="44.25" customHeight="1" x14ac:dyDescent="0.25">
      <c r="A6" s="12">
        <v>1</v>
      </c>
      <c r="B6" s="21" t="s">
        <v>8</v>
      </c>
      <c r="C6" s="25" t="s">
        <v>7</v>
      </c>
      <c r="D6" s="46" t="s">
        <v>14</v>
      </c>
      <c r="E6" s="46" t="s">
        <v>15</v>
      </c>
      <c r="F6" s="32">
        <v>11622.4</v>
      </c>
      <c r="G6" s="31">
        <v>0</v>
      </c>
      <c r="H6" s="32">
        <v>11622.4</v>
      </c>
      <c r="I6" s="33">
        <v>2.4700000000000002</v>
      </c>
    </row>
    <row r="7" spans="1:10" s="14" customFormat="1" ht="60" customHeight="1" x14ac:dyDescent="0.25">
      <c r="A7" s="12">
        <v>2</v>
      </c>
      <c r="B7" s="22" t="s">
        <v>9</v>
      </c>
      <c r="C7" s="25" t="s">
        <v>7</v>
      </c>
      <c r="D7" s="46" t="s">
        <v>16</v>
      </c>
      <c r="E7" s="46" t="s">
        <v>17</v>
      </c>
      <c r="F7" s="32">
        <v>1150</v>
      </c>
      <c r="G7" s="31">
        <v>0</v>
      </c>
      <c r="H7" s="32">
        <v>1150</v>
      </c>
      <c r="I7" s="34">
        <v>0.30599999999999999</v>
      </c>
    </row>
    <row r="8" spans="1:10" s="14" customFormat="1" ht="45" customHeight="1" x14ac:dyDescent="0.25">
      <c r="A8" s="12">
        <v>3</v>
      </c>
      <c r="B8" s="22" t="s">
        <v>10</v>
      </c>
      <c r="C8" s="25" t="s">
        <v>7</v>
      </c>
      <c r="D8" s="46" t="s">
        <v>18</v>
      </c>
      <c r="E8" s="46" t="s">
        <v>19</v>
      </c>
      <c r="F8" s="32">
        <v>1624.5</v>
      </c>
      <c r="G8" s="31">
        <v>0</v>
      </c>
      <c r="H8" s="32">
        <v>1624.5</v>
      </c>
      <c r="I8" s="34">
        <v>0.47799999999999998</v>
      </c>
    </row>
    <row r="9" spans="1:10" s="14" customFormat="1" ht="59.25" customHeight="1" x14ac:dyDescent="0.25">
      <c r="A9" s="12">
        <v>4</v>
      </c>
      <c r="B9" s="22" t="s">
        <v>11</v>
      </c>
      <c r="C9" s="25" t="s">
        <v>7</v>
      </c>
      <c r="D9" s="46" t="s">
        <v>20</v>
      </c>
      <c r="E9" s="46" t="s">
        <v>21</v>
      </c>
      <c r="F9" s="32">
        <v>840</v>
      </c>
      <c r="G9" s="31">
        <v>0</v>
      </c>
      <c r="H9" s="32">
        <v>840</v>
      </c>
      <c r="I9" s="34">
        <v>0.21</v>
      </c>
    </row>
    <row r="10" spans="1:10" s="14" customFormat="1" ht="58.5" customHeight="1" x14ac:dyDescent="0.25">
      <c r="A10" s="12">
        <v>5</v>
      </c>
      <c r="B10" s="22" t="s">
        <v>12</v>
      </c>
      <c r="C10" s="25" t="s">
        <v>7</v>
      </c>
      <c r="D10" s="46" t="s">
        <v>22</v>
      </c>
      <c r="E10" s="46" t="s">
        <v>23</v>
      </c>
      <c r="F10" s="32">
        <v>2436</v>
      </c>
      <c r="G10" s="31">
        <v>0</v>
      </c>
      <c r="H10" s="32">
        <v>2436</v>
      </c>
      <c r="I10" s="35">
        <v>0.81200000000000006</v>
      </c>
    </row>
    <row r="11" spans="1:10" s="14" customFormat="1" ht="63" customHeight="1" x14ac:dyDescent="0.25">
      <c r="A11" s="12">
        <v>6</v>
      </c>
      <c r="B11" s="22" t="s">
        <v>13</v>
      </c>
      <c r="C11" s="25" t="s">
        <v>7</v>
      </c>
      <c r="D11" s="46" t="s">
        <v>24</v>
      </c>
      <c r="E11" s="46" t="s">
        <v>25</v>
      </c>
      <c r="F11" s="32">
        <v>1135</v>
      </c>
      <c r="G11" s="31">
        <v>0</v>
      </c>
      <c r="H11" s="32">
        <v>1135</v>
      </c>
      <c r="I11" s="35">
        <v>0.35499999999999998</v>
      </c>
    </row>
    <row r="12" spans="1:10" s="45" customFormat="1" ht="18.75" x14ac:dyDescent="0.25">
      <c r="A12" s="40" t="s">
        <v>1</v>
      </c>
      <c r="B12" s="43" t="s">
        <v>0</v>
      </c>
      <c r="C12" s="40"/>
      <c r="D12" s="40"/>
      <c r="E12" s="40"/>
      <c r="F12" s="39">
        <f>SUM(F6:F11)</f>
        <v>18807.900000000001</v>
      </c>
      <c r="G12" s="40"/>
      <c r="H12" s="39">
        <f>SUM(H6:H11)</f>
        <v>18807.900000000001</v>
      </c>
      <c r="I12" s="42">
        <f>SUM(I6:I11)</f>
        <v>4.6310000000000002</v>
      </c>
      <c r="J12" s="44"/>
    </row>
    <row r="13" spans="1:10" ht="15.75" x14ac:dyDescent="0.25">
      <c r="A13" s="1"/>
      <c r="B13" s="2"/>
      <c r="C13" s="2"/>
      <c r="D13" s="2"/>
      <c r="E13" s="2"/>
      <c r="F13" s="2"/>
      <c r="G13" s="2"/>
      <c r="H13" s="2"/>
      <c r="I13" s="2"/>
    </row>
    <row r="14" spans="1:10" ht="15.75" x14ac:dyDescent="0.25">
      <c r="A14" s="3"/>
      <c r="B14" s="2"/>
      <c r="C14" s="2"/>
      <c r="D14" s="2"/>
      <c r="E14" s="2"/>
      <c r="F14" s="2"/>
      <c r="G14" s="2"/>
      <c r="H14" s="2"/>
      <c r="I14" s="2"/>
    </row>
    <row r="15" spans="1:10" ht="14.25" hidden="1" customHeight="1" x14ac:dyDescent="0.25"/>
    <row r="16" spans="1:10" ht="21" hidden="1" x14ac:dyDescent="0.25">
      <c r="I16" s="6"/>
    </row>
    <row r="17" spans="1:9" hidden="1" x14ac:dyDescent="0.25">
      <c r="F17" s="5"/>
      <c r="I17" s="9"/>
    </row>
    <row r="18" spans="1:9" hidden="1" x14ac:dyDescent="0.25">
      <c r="B18" s="7"/>
      <c r="C18" s="7"/>
      <c r="D18" s="7"/>
      <c r="E18" s="7"/>
    </row>
    <row r="19" spans="1:9" hidden="1" x14ac:dyDescent="0.25">
      <c r="B19" s="8"/>
      <c r="C19" s="8"/>
      <c r="D19" s="8"/>
      <c r="E19" s="8"/>
    </row>
    <row r="20" spans="1:9" hidden="1" x14ac:dyDescent="0.25">
      <c r="B20" s="8"/>
      <c r="C20" s="8"/>
      <c r="D20" s="8"/>
      <c r="E20" s="8"/>
    </row>
    <row r="21" spans="1:9" hidden="1" x14ac:dyDescent="0.25">
      <c r="B21" s="54" t="s">
        <v>95</v>
      </c>
      <c r="C21" s="54"/>
    </row>
    <row r="22" spans="1:9" ht="18" customHeight="1" x14ac:dyDescent="0.25">
      <c r="B22" s="16" t="s">
        <v>27</v>
      </c>
    </row>
    <row r="23" spans="1:9" ht="15" customHeight="1" x14ac:dyDescent="0.25">
      <c r="A23" s="51" t="s">
        <v>2</v>
      </c>
      <c r="B23" s="49" t="s">
        <v>96</v>
      </c>
      <c r="C23" s="47" t="s">
        <v>4</v>
      </c>
      <c r="D23" s="47" t="s">
        <v>5</v>
      </c>
      <c r="E23" s="47" t="s">
        <v>6</v>
      </c>
      <c r="F23" s="49" t="s">
        <v>97</v>
      </c>
      <c r="G23" s="50" t="s">
        <v>3</v>
      </c>
      <c r="H23" s="49" t="s">
        <v>98</v>
      </c>
      <c r="I23" s="49" t="s">
        <v>99</v>
      </c>
    </row>
    <row r="24" spans="1:9" s="45" customFormat="1" ht="82.5" customHeight="1" x14ac:dyDescent="0.25">
      <c r="A24" s="51"/>
      <c r="B24" s="49"/>
      <c r="C24" s="48"/>
      <c r="D24" s="48"/>
      <c r="E24" s="48"/>
      <c r="F24" s="49"/>
      <c r="G24" s="49"/>
      <c r="H24" s="49"/>
      <c r="I24" s="49"/>
    </row>
    <row r="25" spans="1:9" ht="15.75" x14ac:dyDescent="0.25">
      <c r="A25" s="13">
        <v>1</v>
      </c>
      <c r="B25" s="18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</row>
    <row r="26" spans="1:9" ht="59.25" customHeight="1" x14ac:dyDescent="0.25">
      <c r="A26" s="12">
        <v>1</v>
      </c>
      <c r="B26" s="23" t="s">
        <v>9</v>
      </c>
      <c r="C26" s="26" t="s">
        <v>7</v>
      </c>
      <c r="D26" s="20" t="s">
        <v>61</v>
      </c>
      <c r="E26" s="27" t="s">
        <v>78</v>
      </c>
      <c r="F26" s="36">
        <v>1698.5</v>
      </c>
      <c r="G26" s="31">
        <v>0</v>
      </c>
      <c r="H26" s="37">
        <v>1698.5</v>
      </c>
      <c r="I26" s="38" t="s">
        <v>43</v>
      </c>
    </row>
    <row r="27" spans="1:9" ht="40.5" customHeight="1" x14ac:dyDescent="0.25">
      <c r="A27" s="12">
        <v>2</v>
      </c>
      <c r="B27" s="23" t="s">
        <v>28</v>
      </c>
      <c r="C27" s="26" t="s">
        <v>7</v>
      </c>
      <c r="D27" s="28" t="s">
        <v>62</v>
      </c>
      <c r="E27" s="20" t="s">
        <v>79</v>
      </c>
      <c r="F27" s="36">
        <v>4995</v>
      </c>
      <c r="G27" s="31">
        <v>0</v>
      </c>
      <c r="H27" s="37">
        <v>4995</v>
      </c>
      <c r="I27" s="38" t="s">
        <v>44</v>
      </c>
    </row>
    <row r="28" spans="1:9" ht="75" x14ac:dyDescent="0.25">
      <c r="A28" s="12">
        <v>3</v>
      </c>
      <c r="B28" s="23" t="s">
        <v>29</v>
      </c>
      <c r="C28" s="26" t="s">
        <v>7</v>
      </c>
      <c r="D28" s="20" t="s">
        <v>63</v>
      </c>
      <c r="E28" s="29" t="s">
        <v>80</v>
      </c>
      <c r="F28" s="36">
        <v>735.5</v>
      </c>
      <c r="G28" s="31">
        <v>0</v>
      </c>
      <c r="H28" s="37">
        <v>735.5</v>
      </c>
      <c r="I28" s="38" t="s">
        <v>45</v>
      </c>
    </row>
    <row r="29" spans="1:9" ht="60" customHeight="1" x14ac:dyDescent="0.25">
      <c r="A29" s="12">
        <v>4</v>
      </c>
      <c r="B29" s="23" t="s">
        <v>30</v>
      </c>
      <c r="C29" s="26" t="s">
        <v>7</v>
      </c>
      <c r="D29" s="28" t="s">
        <v>64</v>
      </c>
      <c r="E29" s="20" t="s">
        <v>81</v>
      </c>
      <c r="F29" s="36">
        <v>2854.6</v>
      </c>
      <c r="G29" s="31">
        <v>0</v>
      </c>
      <c r="H29" s="37">
        <v>2854.6</v>
      </c>
      <c r="I29" s="38" t="s">
        <v>46</v>
      </c>
    </row>
    <row r="30" spans="1:9" ht="56.25" customHeight="1" x14ac:dyDescent="0.25">
      <c r="A30" s="12">
        <v>5</v>
      </c>
      <c r="B30" s="23" t="s">
        <v>31</v>
      </c>
      <c r="C30" s="26" t="s">
        <v>7</v>
      </c>
      <c r="D30" s="20" t="s">
        <v>65</v>
      </c>
      <c r="E30" s="20" t="s">
        <v>82</v>
      </c>
      <c r="F30" s="36">
        <v>1552</v>
      </c>
      <c r="G30" s="31">
        <v>0</v>
      </c>
      <c r="H30" s="37">
        <v>1552</v>
      </c>
      <c r="I30" s="38" t="s">
        <v>47</v>
      </c>
    </row>
    <row r="31" spans="1:9" ht="58.5" customHeight="1" x14ac:dyDescent="0.25">
      <c r="A31" s="12">
        <v>6</v>
      </c>
      <c r="B31" s="23" t="s">
        <v>32</v>
      </c>
      <c r="C31" s="26" t="s">
        <v>7</v>
      </c>
      <c r="D31" s="28" t="s">
        <v>66</v>
      </c>
      <c r="E31" s="20" t="s">
        <v>83</v>
      </c>
      <c r="F31" s="36">
        <v>1471.2</v>
      </c>
      <c r="G31" s="31">
        <v>0</v>
      </c>
      <c r="H31" s="37">
        <v>1471.2</v>
      </c>
      <c r="I31" s="38" t="s">
        <v>48</v>
      </c>
    </row>
    <row r="32" spans="1:9" ht="56.25" x14ac:dyDescent="0.25">
      <c r="A32" s="12">
        <v>7</v>
      </c>
      <c r="B32" s="23" t="s">
        <v>33</v>
      </c>
      <c r="C32" s="26" t="s">
        <v>7</v>
      </c>
      <c r="D32" s="20" t="s">
        <v>67</v>
      </c>
      <c r="E32" s="29" t="s">
        <v>84</v>
      </c>
      <c r="F32" s="36">
        <v>7129</v>
      </c>
      <c r="G32" s="31">
        <v>0</v>
      </c>
      <c r="H32" s="37">
        <v>7129</v>
      </c>
      <c r="I32" s="38" t="s">
        <v>49</v>
      </c>
    </row>
    <row r="33" spans="1:9" ht="56.25" x14ac:dyDescent="0.25">
      <c r="A33" s="12">
        <v>8</v>
      </c>
      <c r="B33" s="23" t="s">
        <v>34</v>
      </c>
      <c r="C33" s="26" t="s">
        <v>7</v>
      </c>
      <c r="D33" s="28" t="s">
        <v>68</v>
      </c>
      <c r="E33" s="20" t="s">
        <v>85</v>
      </c>
      <c r="F33" s="36">
        <v>5303</v>
      </c>
      <c r="G33" s="31">
        <v>0</v>
      </c>
      <c r="H33" s="37">
        <v>5303</v>
      </c>
      <c r="I33" s="38" t="s">
        <v>50</v>
      </c>
    </row>
    <row r="34" spans="1:9" ht="56.25" x14ac:dyDescent="0.25">
      <c r="A34" s="12">
        <v>9</v>
      </c>
      <c r="B34" s="23" t="s">
        <v>33</v>
      </c>
      <c r="C34" s="26" t="s">
        <v>7</v>
      </c>
      <c r="D34" s="20" t="s">
        <v>69</v>
      </c>
      <c r="E34" s="29" t="s">
        <v>86</v>
      </c>
      <c r="F34" s="36">
        <v>651</v>
      </c>
      <c r="G34" s="31">
        <v>0</v>
      </c>
      <c r="H34" s="37">
        <v>651</v>
      </c>
      <c r="I34" s="38" t="s">
        <v>51</v>
      </c>
    </row>
    <row r="35" spans="1:9" ht="40.5" customHeight="1" x14ac:dyDescent="0.25">
      <c r="A35" s="12">
        <v>10</v>
      </c>
      <c r="B35" s="23" t="s">
        <v>35</v>
      </c>
      <c r="C35" s="26" t="s">
        <v>7</v>
      </c>
      <c r="D35" s="28" t="s">
        <v>70</v>
      </c>
      <c r="E35" s="20" t="s">
        <v>87</v>
      </c>
      <c r="F35" s="36">
        <v>3700</v>
      </c>
      <c r="G35" s="31">
        <v>0</v>
      </c>
      <c r="H35" s="37">
        <v>3700</v>
      </c>
      <c r="I35" s="38" t="s">
        <v>52</v>
      </c>
    </row>
    <row r="36" spans="1:9" ht="56.25" x14ac:dyDescent="0.25">
      <c r="A36" s="12">
        <v>11</v>
      </c>
      <c r="B36" s="23" t="s">
        <v>36</v>
      </c>
      <c r="C36" s="26" t="s">
        <v>7</v>
      </c>
      <c r="D36" s="20" t="s">
        <v>71</v>
      </c>
      <c r="E36" s="29" t="s">
        <v>88</v>
      </c>
      <c r="F36" s="36" t="s">
        <v>60</v>
      </c>
      <c r="G36" s="31">
        <v>0</v>
      </c>
      <c r="H36" s="37" t="s">
        <v>60</v>
      </c>
      <c r="I36" s="38" t="s">
        <v>53</v>
      </c>
    </row>
    <row r="37" spans="1:9" ht="56.25" x14ac:dyDescent="0.25">
      <c r="A37" s="12">
        <v>12</v>
      </c>
      <c r="B37" s="23" t="s">
        <v>37</v>
      </c>
      <c r="C37" s="26" t="s">
        <v>7</v>
      </c>
      <c r="D37" s="28" t="s">
        <v>72</v>
      </c>
      <c r="E37" s="20" t="s">
        <v>89</v>
      </c>
      <c r="F37" s="36">
        <v>4305</v>
      </c>
      <c r="G37" s="31">
        <v>0</v>
      </c>
      <c r="H37" s="37">
        <v>4305</v>
      </c>
      <c r="I37" s="38" t="s">
        <v>54</v>
      </c>
    </row>
    <row r="38" spans="1:9" ht="38.25" customHeight="1" x14ac:dyDescent="0.25">
      <c r="A38" s="15">
        <v>13</v>
      </c>
      <c r="B38" s="23" t="s">
        <v>38</v>
      </c>
      <c r="C38" s="26" t="s">
        <v>7</v>
      </c>
      <c r="D38" s="20" t="s">
        <v>73</v>
      </c>
      <c r="E38" s="29" t="s">
        <v>90</v>
      </c>
      <c r="F38" s="36">
        <v>2700</v>
      </c>
      <c r="G38" s="31">
        <v>0</v>
      </c>
      <c r="H38" s="37">
        <v>2700</v>
      </c>
      <c r="I38" s="38" t="s">
        <v>55</v>
      </c>
    </row>
    <row r="39" spans="1:9" ht="56.25" x14ac:dyDescent="0.25">
      <c r="A39" s="15">
        <v>14</v>
      </c>
      <c r="B39" s="23" t="s">
        <v>39</v>
      </c>
      <c r="C39" s="26" t="s">
        <v>7</v>
      </c>
      <c r="D39" s="30" t="s">
        <v>74</v>
      </c>
      <c r="E39" s="20" t="s">
        <v>91</v>
      </c>
      <c r="F39" s="36">
        <v>1341</v>
      </c>
      <c r="G39" s="31">
        <v>0</v>
      </c>
      <c r="H39" s="37">
        <v>1341</v>
      </c>
      <c r="I39" s="38" t="s">
        <v>56</v>
      </c>
    </row>
    <row r="40" spans="1:9" ht="42" customHeight="1" x14ac:dyDescent="0.25">
      <c r="A40" s="17">
        <v>15</v>
      </c>
      <c r="B40" s="23" t="s">
        <v>40</v>
      </c>
      <c r="C40" s="26" t="s">
        <v>7</v>
      </c>
      <c r="D40" s="20" t="s">
        <v>75</v>
      </c>
      <c r="E40" s="20" t="s">
        <v>92</v>
      </c>
      <c r="F40" s="36">
        <v>570</v>
      </c>
      <c r="G40" s="31">
        <v>0</v>
      </c>
      <c r="H40" s="37">
        <v>570</v>
      </c>
      <c r="I40" s="38" t="s">
        <v>57</v>
      </c>
    </row>
    <row r="41" spans="1:9" ht="40.5" customHeight="1" x14ac:dyDescent="0.25">
      <c r="A41" s="17">
        <v>16</v>
      </c>
      <c r="B41" s="23" t="s">
        <v>41</v>
      </c>
      <c r="C41" s="26" t="s">
        <v>7</v>
      </c>
      <c r="D41" s="20" t="s">
        <v>76</v>
      </c>
      <c r="E41" s="20" t="s">
        <v>93</v>
      </c>
      <c r="F41" s="36">
        <v>966</v>
      </c>
      <c r="G41" s="31">
        <v>0</v>
      </c>
      <c r="H41" s="37">
        <v>966</v>
      </c>
      <c r="I41" s="38" t="s">
        <v>58</v>
      </c>
    </row>
    <row r="42" spans="1:9" ht="40.5" customHeight="1" x14ac:dyDescent="0.25">
      <c r="A42" s="17">
        <v>17</v>
      </c>
      <c r="B42" s="23" t="s">
        <v>42</v>
      </c>
      <c r="C42" s="26" t="s">
        <v>7</v>
      </c>
      <c r="D42" s="20" t="s">
        <v>77</v>
      </c>
      <c r="E42" s="20" t="s">
        <v>94</v>
      </c>
      <c r="F42" s="36">
        <v>1560</v>
      </c>
      <c r="G42" s="31">
        <v>0</v>
      </c>
      <c r="H42" s="37">
        <v>1560</v>
      </c>
      <c r="I42" s="38" t="s">
        <v>59</v>
      </c>
    </row>
    <row r="43" spans="1:9" ht="25.5" customHeight="1" x14ac:dyDescent="0.25">
      <c r="A43" s="10" t="s">
        <v>1</v>
      </c>
      <c r="B43" s="24" t="s">
        <v>0</v>
      </c>
      <c r="C43" s="11"/>
      <c r="D43" s="11"/>
      <c r="E43" s="11"/>
      <c r="F43" s="39"/>
      <c r="G43" s="40"/>
      <c r="H43" s="41"/>
      <c r="I43" s="42">
        <f>I26+I27+I28+I29+I30+I31+I32+I33+I34+I35+I36+I37+I38+I39+I40+I41+I42</f>
        <v>10.757999999999997</v>
      </c>
    </row>
    <row r="44" spans="1:9" x14ac:dyDescent="0.25">
      <c r="B44" s="8"/>
      <c r="C44" s="8"/>
      <c r="D44" s="8"/>
      <c r="E44" s="8"/>
    </row>
    <row r="45" spans="1:9" x14ac:dyDescent="0.25">
      <c r="B45" s="8"/>
      <c r="C45" s="8"/>
      <c r="D45" s="8"/>
      <c r="E45" s="8"/>
      <c r="H45" s="5"/>
      <c r="I45" s="4"/>
    </row>
    <row r="46" spans="1:9" x14ac:dyDescent="0.25">
      <c r="I46" s="19"/>
    </row>
  </sheetData>
  <mergeCells count="20">
    <mergeCell ref="B1:C1"/>
    <mergeCell ref="B21:C21"/>
    <mergeCell ref="B3:B4"/>
    <mergeCell ref="C3:C4"/>
    <mergeCell ref="D23:D24"/>
    <mergeCell ref="C23:C24"/>
    <mergeCell ref="G3:G4"/>
    <mergeCell ref="H3:H4"/>
    <mergeCell ref="I3:I4"/>
    <mergeCell ref="F3:F4"/>
    <mergeCell ref="E3:E4"/>
    <mergeCell ref="D3:D4"/>
    <mergeCell ref="A3:A4"/>
    <mergeCell ref="I23:I24"/>
    <mergeCell ref="A23:A24"/>
    <mergeCell ref="B23:B24"/>
    <mergeCell ref="F23:F24"/>
    <mergeCell ref="G23:G24"/>
    <mergeCell ref="H23:H24"/>
    <mergeCell ref="E23:E24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Субсидия 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Надежда Топунова</cp:lastModifiedBy>
  <cp:lastPrinted>2023-03-27T14:14:27Z</cp:lastPrinted>
  <dcterms:created xsi:type="dcterms:W3CDTF">2018-10-09T03:10:57Z</dcterms:created>
  <dcterms:modified xsi:type="dcterms:W3CDTF">2023-04-07T14:23:41Z</dcterms:modified>
</cp:coreProperties>
</file>