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Решение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2024-2026'!$A$1:$D$82</definedName>
  </definedNames>
  <calcPr calcId="152511"/>
</workbook>
</file>

<file path=xl/calcChain.xml><?xml version="1.0" encoding="utf-8"?>
<calcChain xmlns="http://schemas.openxmlformats.org/spreadsheetml/2006/main">
  <c r="D79" i="1" l="1"/>
  <c r="D81" i="1" s="1"/>
  <c r="C79" i="1"/>
  <c r="B79" i="1"/>
  <c r="B75" i="1"/>
  <c r="B74" i="1"/>
  <c r="D67" i="1"/>
  <c r="C66" i="1"/>
  <c r="B66" i="1"/>
  <c r="C65" i="1"/>
  <c r="B65" i="1"/>
  <c r="C63" i="1"/>
  <c r="B63" i="1"/>
  <c r="B59" i="1"/>
  <c r="B58" i="1"/>
  <c r="B55" i="1"/>
  <c r="D51" i="1"/>
  <c r="C51" i="1"/>
  <c r="C67" i="1" s="1"/>
  <c r="B51" i="1"/>
  <c r="D50" i="1"/>
  <c r="C50" i="1"/>
  <c r="B50" i="1"/>
  <c r="B48" i="1"/>
  <c r="D47" i="1"/>
  <c r="C47" i="1"/>
  <c r="B47" i="1"/>
  <c r="D45" i="1"/>
  <c r="C45" i="1"/>
  <c r="B45" i="1"/>
  <c r="B67" i="1" s="1"/>
  <c r="D41" i="1"/>
  <c r="B39" i="1"/>
  <c r="D38" i="1"/>
  <c r="C38" i="1"/>
  <c r="B38" i="1"/>
  <c r="D32" i="1"/>
  <c r="C32" i="1"/>
  <c r="B32" i="1"/>
  <c r="B31" i="1"/>
  <c r="D28" i="1"/>
  <c r="C28" i="1"/>
  <c r="B28" i="1"/>
  <c r="D27" i="1"/>
  <c r="C27" i="1"/>
  <c r="B27" i="1"/>
  <c r="B26" i="1"/>
  <c r="D25" i="1"/>
  <c r="C25" i="1"/>
  <c r="C41" i="1" s="1"/>
  <c r="B25" i="1"/>
  <c r="B41" i="1" s="1"/>
  <c r="B81" i="1" l="1"/>
  <c r="C81" i="1"/>
</calcChain>
</file>

<file path=xl/sharedStrings.xml><?xml version="1.0" encoding="utf-8"?>
<sst xmlns="http://schemas.openxmlformats.org/spreadsheetml/2006/main" count="81" uniqueCount="70">
  <si>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</si>
  <si>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</si>
  <si>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</si>
  <si>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</si>
  <si>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</si>
  <si>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</si>
  <si>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</si>
  <si>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</si>
  <si>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</si>
  <si>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</si>
  <si>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</si>
  <si>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</si>
  <si>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</si>
  <si>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</si>
  <si>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</si>
  <si>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</si>
  <si>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</si>
  <si>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</si>
  <si>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</si>
  <si>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</si>
  <si>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</si>
  <si>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</si>
  <si>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</si>
  <si>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</si>
  <si>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</si>
  <si>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</si>
  <si>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</si>
  <si>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</si>
  <si>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</si>
  <si>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</si>
  <si>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</si>
  <si>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</si>
  <si>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</si>
  <si>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</si>
  <si>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</si>
  <si>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</si>
  <si>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</si>
  <si>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</si>
  <si>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</si>
  <si>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</si>
  <si>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</si>
  <si>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</si>
  <si>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</si>
  <si>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</si>
  <si>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</si>
  <si>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</si>
  <si>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</si>
  <si>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</si>
  <si>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</si>
  <si>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</si>
  <si>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</si>
  <si>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</si>
  <si>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</si>
  <si>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</si>
  <si>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</si>
  <si>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</si>
  <si>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</si>
  <si>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</si>
  <si>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</si>
  <si>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</si>
  <si>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</si>
  <si>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</si>
  <si>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</si>
  <si>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</si>
  <si>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</si>
  <si>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</si>
  <si>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Всего межбюджетных трансфертов</t>
  </si>
  <si>
    <t>".</t>
  </si>
  <si>
    <t xml:space="preserve"> от 24.09.2024 № 208/33</t>
  </si>
  <si>
    <t xml:space="preserve"> от 24.09.2024 № 208/33)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</si>
</sst>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28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3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7" fontId="22" fillId="0" borderId="17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left" vertical="center" wrapText="1"/>
    </xf>
    <xf numFmtId="167" fontId="22" fillId="0" borderId="12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7"/>
  <sheetViews>
    <sheetView tabSelected="1" zoomScale="90" workbookViewId="0">
      <selection activeCell="I20" sqref="I2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75" t="s">
        <v>0</v>
      </c>
      <c r="D1" s="75"/>
    </row>
    <row r="2" spans="1:4" ht="18" customHeight="1" x14ac:dyDescent="0.2">
      <c r="A2" s="5"/>
      <c r="B2" s="5"/>
      <c r="C2" s="75" t="s">
        <v>1</v>
      </c>
      <c r="D2" s="75"/>
    </row>
    <row r="3" spans="1:4" ht="13.5" customHeight="1" x14ac:dyDescent="0.2">
      <c r="A3" s="5"/>
      <c r="B3" s="5"/>
      <c r="C3" s="75" t="s">
        <v>2</v>
      </c>
      <c r="D3" s="75"/>
    </row>
    <row r="4" spans="1:4" ht="12.75" customHeight="1" x14ac:dyDescent="0.2">
      <c r="A4" s="5"/>
      <c r="B4" s="75" t="s">
        <v>3</v>
      </c>
      <c r="C4" s="75"/>
      <c r="D4" s="75"/>
    </row>
    <row r="5" spans="1:4" ht="12.75" customHeight="1" x14ac:dyDescent="0.2">
      <c r="A5" s="5"/>
      <c r="B5" s="5"/>
      <c r="C5" s="75" t="s">
        <v>68</v>
      </c>
      <c r="D5" s="75"/>
    </row>
    <row r="6" spans="1:4" ht="96" customHeight="1" x14ac:dyDescent="0.2">
      <c r="A6" s="5"/>
      <c r="B6" s="5"/>
      <c r="C6" s="76" t="s">
        <v>4</v>
      </c>
      <c r="D6" s="76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75" t="s">
        <v>5</v>
      </c>
      <c r="C8" s="75"/>
      <c r="D8" s="75"/>
    </row>
    <row r="9" spans="1:4" ht="12.75" customHeight="1" x14ac:dyDescent="0.2">
      <c r="A9" s="5"/>
      <c r="B9" s="75" t="s">
        <v>1</v>
      </c>
      <c r="C9" s="75"/>
      <c r="D9" s="75"/>
    </row>
    <row r="10" spans="1:4" ht="12.75" customHeight="1" x14ac:dyDescent="0.2">
      <c r="A10" s="5"/>
      <c r="B10" s="5"/>
      <c r="C10" s="76" t="s">
        <v>2</v>
      </c>
      <c r="D10" s="76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77" t="s">
        <v>6</v>
      </c>
      <c r="D12" s="77"/>
    </row>
    <row r="13" spans="1:4" ht="12.75" customHeight="1" x14ac:dyDescent="0.2">
      <c r="A13" s="6"/>
      <c r="B13" s="6"/>
      <c r="C13" s="77" t="s">
        <v>7</v>
      </c>
      <c r="D13" s="77"/>
    </row>
    <row r="14" spans="1:4" ht="12.75" hidden="1" customHeight="1" x14ac:dyDescent="0.2">
      <c r="A14" s="8"/>
      <c r="B14" s="8"/>
      <c r="C14" s="77"/>
      <c r="D14" s="77"/>
    </row>
    <row r="15" spans="1:4" ht="9" customHeight="1" x14ac:dyDescent="0.2">
      <c r="A15" s="8"/>
      <c r="B15" s="8"/>
      <c r="C15" s="77"/>
      <c r="D15" s="77"/>
    </row>
    <row r="16" spans="1:4" ht="22.5" customHeight="1" x14ac:dyDescent="0.25">
      <c r="A16" s="9"/>
      <c r="B16" s="9"/>
      <c r="C16" s="77"/>
      <c r="D16" s="77"/>
    </row>
    <row r="17" spans="1:16" ht="41.25" customHeight="1" x14ac:dyDescent="0.25">
      <c r="A17" s="9"/>
      <c r="B17" s="9"/>
      <c r="C17" s="77" t="s">
        <v>8</v>
      </c>
      <c r="D17" s="77"/>
    </row>
    <row r="18" spans="1:16" ht="23.25" customHeight="1" x14ac:dyDescent="0.25">
      <c r="A18" s="9"/>
      <c r="B18" s="9"/>
      <c r="C18" s="77" t="s">
        <v>69</v>
      </c>
      <c r="D18" s="77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80" t="s">
        <v>9</v>
      </c>
      <c r="B20" s="80"/>
      <c r="C20" s="80"/>
      <c r="D20" s="80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81" t="s">
        <v>10</v>
      </c>
      <c r="B22" s="81"/>
      <c r="C22" s="82"/>
      <c r="D22" s="82"/>
    </row>
    <row r="23" spans="1:16" s="10" customFormat="1" ht="35.25" customHeight="1" x14ac:dyDescent="0.2">
      <c r="A23" s="11" t="s">
        <v>11</v>
      </c>
      <c r="B23" s="12" t="s">
        <v>12</v>
      </c>
      <c r="C23" s="13" t="s">
        <v>13</v>
      </c>
      <c r="D23" s="13" t="s">
        <v>14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15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16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17</v>
      </c>
      <c r="B26" s="15">
        <f>10755+1444</f>
        <v>12199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18</v>
      </c>
      <c r="B27" s="15">
        <f>122544-122544+84146+36865+1533+5241+1398+254+194116+44443+6941-2476-799-123-8605-2753-135</f>
        <v>360046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19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20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21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22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23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24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25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26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27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28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29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30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31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32</v>
      </c>
      <c r="B41" s="25">
        <f>SUM(B24:B40)</f>
        <v>413456.32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78" t="s">
        <v>33</v>
      </c>
      <c r="B43" s="78"/>
      <c r="C43" s="79"/>
      <c r="D43" s="31"/>
    </row>
    <row r="44" spans="1:16" ht="28.5" customHeight="1" x14ac:dyDescent="0.2">
      <c r="A44" s="11" t="s">
        <v>34</v>
      </c>
      <c r="B44" s="12" t="s">
        <v>12</v>
      </c>
      <c r="C44" s="13" t="s">
        <v>13</v>
      </c>
      <c r="D44" s="13" t="s">
        <v>14</v>
      </c>
    </row>
    <row r="45" spans="1:16" s="10" customFormat="1" ht="66" customHeight="1" x14ac:dyDescent="0.2">
      <c r="A45" s="14" t="s">
        <v>35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36</v>
      </c>
      <c r="B46" s="15">
        <v>4256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37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38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39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40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41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42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43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44</v>
      </c>
      <c r="B54" s="35">
        <v>9257.2450000000008</v>
      </c>
      <c r="C54" s="16">
        <v>0</v>
      </c>
      <c r="D54" s="19">
        <v>0</v>
      </c>
    </row>
    <row r="55" spans="1:16" ht="62.25" customHeight="1" x14ac:dyDescent="0.2">
      <c r="A55" s="14" t="s">
        <v>45</v>
      </c>
      <c r="B55" s="35">
        <f>164447.404+47618.854</f>
        <v>212066.258</v>
      </c>
      <c r="C55" s="16">
        <v>0</v>
      </c>
      <c r="D55" s="19">
        <v>0</v>
      </c>
    </row>
    <row r="56" spans="1:16" ht="66" customHeight="1" x14ac:dyDescent="0.2">
      <c r="A56" s="14" t="s">
        <v>46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47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48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49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50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51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52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53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54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55</v>
      </c>
      <c r="B65" s="41">
        <f>4719+0.04+3190.5</f>
        <v>7909.54</v>
      </c>
      <c r="C65" s="42">
        <f>89660.98+0.17+60620</f>
        <v>150281.15</v>
      </c>
      <c r="D65" s="19">
        <v>0</v>
      </c>
    </row>
    <row r="66" spans="1:16" ht="46.5" customHeight="1" x14ac:dyDescent="0.2">
      <c r="A66" s="43" t="s">
        <v>51</v>
      </c>
      <c r="B66" s="41">
        <f>3190.5-3190.5</f>
        <v>0</v>
      </c>
      <c r="C66" s="44">
        <f>60620-60620</f>
        <v>0</v>
      </c>
      <c r="D66" s="19">
        <v>0</v>
      </c>
    </row>
    <row r="67" spans="1:16" ht="28.5" customHeight="1" x14ac:dyDescent="0.2">
      <c r="A67" s="24" t="s">
        <v>56</v>
      </c>
      <c r="B67" s="25">
        <f>SUM(B45:B66)</f>
        <v>582302.24210999988</v>
      </c>
      <c r="C67" s="25">
        <f>SUM(C45:C66)</f>
        <v>578379.03581999999</v>
      </c>
      <c r="D67" s="25">
        <f>SUM(D45:D66)</f>
        <v>443325.03872999997</v>
      </c>
    </row>
    <row r="68" spans="1:16" s="10" customFormat="1" ht="18" customHeight="1" x14ac:dyDescent="0.2">
      <c r="A68" s="45"/>
      <c r="B68" s="15"/>
      <c r="C68" s="18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40.5" customHeight="1" x14ac:dyDescent="0.2">
      <c r="A69" s="78" t="s">
        <v>57</v>
      </c>
      <c r="B69" s="78"/>
      <c r="C69" s="79"/>
      <c r="D69" s="30"/>
    </row>
    <row r="70" spans="1:16" ht="10.5" customHeight="1" x14ac:dyDescent="0.2">
      <c r="A70" s="11"/>
      <c r="B70" s="46"/>
      <c r="C70" s="47"/>
      <c r="D70" s="31"/>
    </row>
    <row r="71" spans="1:16" ht="42.75" customHeight="1" x14ac:dyDescent="0.2">
      <c r="A71" s="11" t="s">
        <v>58</v>
      </c>
      <c r="B71" s="12" t="s">
        <v>12</v>
      </c>
      <c r="C71" s="13" t="s">
        <v>13</v>
      </c>
      <c r="D71" s="13" t="s">
        <v>14</v>
      </c>
    </row>
    <row r="72" spans="1:16" ht="48.75" customHeight="1" x14ac:dyDescent="0.2">
      <c r="A72" s="14" t="s">
        <v>59</v>
      </c>
      <c r="B72" s="15">
        <v>500</v>
      </c>
      <c r="C72" s="18">
        <v>0</v>
      </c>
      <c r="D72" s="17">
        <v>0</v>
      </c>
    </row>
    <row r="73" spans="1:16" ht="72.75" customHeight="1" x14ac:dyDescent="0.2">
      <c r="A73" s="14" t="s">
        <v>60</v>
      </c>
      <c r="B73" s="15">
        <v>12896</v>
      </c>
      <c r="C73" s="18">
        <v>0</v>
      </c>
      <c r="D73" s="19">
        <v>0</v>
      </c>
    </row>
    <row r="74" spans="1:16" ht="44.25" customHeight="1" x14ac:dyDescent="0.2">
      <c r="A74" s="14" t="s">
        <v>61</v>
      </c>
      <c r="B74" s="15">
        <f>100+33.33333</f>
        <v>133.33332999999999</v>
      </c>
      <c r="C74" s="18">
        <v>0</v>
      </c>
      <c r="D74" s="19">
        <v>0</v>
      </c>
    </row>
    <row r="75" spans="1:16" ht="55.5" customHeight="1" x14ac:dyDescent="0.2">
      <c r="A75" s="14" t="s">
        <v>62</v>
      </c>
      <c r="B75" s="15">
        <f>50+16.66667</f>
        <v>66.666669999999996</v>
      </c>
      <c r="C75" s="18">
        <v>0</v>
      </c>
      <c r="D75" s="19">
        <v>0</v>
      </c>
    </row>
    <row r="76" spans="1:16" ht="81" customHeight="1" x14ac:dyDescent="0.2">
      <c r="A76" s="14" t="s">
        <v>63</v>
      </c>
      <c r="B76" s="15">
        <v>822</v>
      </c>
      <c r="C76" s="48">
        <v>0</v>
      </c>
      <c r="D76" s="19">
        <v>0</v>
      </c>
    </row>
    <row r="77" spans="1:16" ht="81" customHeight="1" x14ac:dyDescent="0.2">
      <c r="A77" s="14" t="s">
        <v>64</v>
      </c>
      <c r="B77" s="49">
        <v>32703.84</v>
      </c>
      <c r="C77" s="50">
        <v>0</v>
      </c>
      <c r="D77" s="19">
        <v>0</v>
      </c>
    </row>
    <row r="78" spans="1:16" ht="143.25" customHeight="1" x14ac:dyDescent="0.2">
      <c r="A78" s="51" t="s">
        <v>65</v>
      </c>
      <c r="B78" s="52">
        <v>182.28</v>
      </c>
      <c r="C78" s="50">
        <v>0</v>
      </c>
      <c r="D78" s="19">
        <v>0</v>
      </c>
    </row>
    <row r="79" spans="1:16" ht="27" customHeight="1" x14ac:dyDescent="0.2">
      <c r="A79" s="11" t="s">
        <v>56</v>
      </c>
      <c r="B79" s="25">
        <f>SUM(B72:B78)</f>
        <v>47304.119999999995</v>
      </c>
      <c r="C79" s="25">
        <f>SUM(C72:C78)</f>
        <v>0</v>
      </c>
      <c r="D79" s="25">
        <f>SUM(D72:D78)</f>
        <v>0</v>
      </c>
    </row>
    <row r="80" spans="1:16" ht="6" customHeight="1" x14ac:dyDescent="0.2">
      <c r="A80" s="45"/>
      <c r="B80" s="15"/>
      <c r="C80" s="53"/>
      <c r="D80" s="19"/>
    </row>
    <row r="81" spans="1:16" ht="22.5" customHeight="1" x14ac:dyDescent="0.2">
      <c r="A81" s="54" t="s">
        <v>66</v>
      </c>
      <c r="B81" s="55">
        <f>B79+B67+B41</f>
        <v>1043062.6821099999</v>
      </c>
      <c r="C81" s="56">
        <f>C79+C67+C41</f>
        <v>985134.55582000001</v>
      </c>
      <c r="D81" s="57">
        <f>D79+D67+D41</f>
        <v>853143.79272999999</v>
      </c>
    </row>
    <row r="82" spans="1:16" s="58" customFormat="1" ht="15.75" x14ac:dyDescent="0.2">
      <c r="A82" s="59"/>
      <c r="B82" s="60"/>
      <c r="C82" s="61"/>
      <c r="D82" s="62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</row>
    <row r="83" spans="1:16" s="64" customFormat="1" ht="18.75" x14ac:dyDescent="0.25">
      <c r="A83" s="65"/>
      <c r="B83" s="66"/>
      <c r="C83" s="67"/>
      <c r="D83" s="68" t="s">
        <v>67</v>
      </c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</row>
    <row r="84" spans="1:16" s="64" customFormat="1" ht="18.75" x14ac:dyDescent="0.3">
      <c r="A84" s="70"/>
      <c r="B84" s="71"/>
      <c r="C84" s="69"/>
      <c r="D84" s="72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</row>
    <row r="85" spans="1:16" s="64" customFormat="1" ht="18.75" x14ac:dyDescent="0.3">
      <c r="A85" s="70"/>
      <c r="B85" s="71"/>
      <c r="C85" s="69"/>
      <c r="D85" s="72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</row>
    <row r="86" spans="1:16" s="58" customFormat="1" ht="15" x14ac:dyDescent="0.25">
      <c r="A86" s="73"/>
      <c r="B86" s="74"/>
      <c r="C86" s="63"/>
      <c r="D86" s="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</row>
    <row r="87" spans="1:16" s="58" customFormat="1" x14ac:dyDescent="0.2">
      <c r="A87" s="1"/>
      <c r="B87" s="74"/>
      <c r="C87" s="63"/>
      <c r="D87" s="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</row>
    <row r="88" spans="1:16" s="58" customFormat="1" x14ac:dyDescent="0.2">
      <c r="A88" s="1"/>
      <c r="B88" s="74"/>
      <c r="C88" s="63"/>
      <c r="D88" s="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</row>
    <row r="89" spans="1:16" s="58" customFormat="1" x14ac:dyDescent="0.2">
      <c r="A89" s="1"/>
      <c r="B89" s="74"/>
      <c r="C89" s="63"/>
      <c r="D89" s="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</row>
    <row r="90" spans="1:16" s="58" customFormat="1" x14ac:dyDescent="0.2">
      <c r="A90" s="1"/>
      <c r="B90" s="74"/>
      <c r="C90" s="63"/>
      <c r="D90" s="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</row>
    <row r="91" spans="1:16" s="58" customFormat="1" x14ac:dyDescent="0.2">
      <c r="A91" s="1"/>
      <c r="B91" s="74"/>
      <c r="C91" s="63"/>
      <c r="D91" s="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</row>
    <row r="92" spans="1:16" s="58" customFormat="1" x14ac:dyDescent="0.2">
      <c r="A92" s="1"/>
      <c r="B92" s="74"/>
      <c r="C92" s="63"/>
      <c r="D92" s="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</row>
    <row r="93" spans="1:16" s="58" customFormat="1" x14ac:dyDescent="0.2">
      <c r="A93" s="1"/>
      <c r="B93" s="74"/>
      <c r="C93" s="63"/>
      <c r="D93" s="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</row>
    <row r="94" spans="1:16" s="58" customFormat="1" x14ac:dyDescent="0.2">
      <c r="A94" s="1"/>
      <c r="B94" s="74"/>
      <c r="C94" s="63"/>
      <c r="D94" s="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</row>
    <row r="95" spans="1:16" s="58" customFormat="1" x14ac:dyDescent="0.2">
      <c r="A95" s="1"/>
      <c r="B95" s="74"/>
      <c r="C95" s="63"/>
      <c r="D95" s="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</row>
    <row r="96" spans="1:16" s="58" customFormat="1" x14ac:dyDescent="0.2">
      <c r="A96" s="1"/>
      <c r="B96" s="74"/>
      <c r="C96" s="63"/>
      <c r="D96" s="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</row>
    <row r="97" spans="1:16" s="58" customFormat="1" x14ac:dyDescent="0.2">
      <c r="A97" s="1"/>
      <c r="B97" s="74"/>
      <c r="C97" s="63"/>
      <c r="D97" s="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</row>
    <row r="98" spans="1:16" s="58" customFormat="1" x14ac:dyDescent="0.2">
      <c r="A98" s="1"/>
      <c r="B98" s="74"/>
      <c r="C98" s="63"/>
      <c r="D98" s="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</row>
    <row r="99" spans="1:16" s="58" customFormat="1" x14ac:dyDescent="0.2">
      <c r="A99" s="1"/>
      <c r="B99" s="74"/>
      <c r="C99" s="63"/>
      <c r="D99" s="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</row>
    <row r="100" spans="1:16" s="58" customFormat="1" x14ac:dyDescent="0.2">
      <c r="A100" s="1"/>
      <c r="B100" s="74"/>
      <c r="C100" s="63"/>
      <c r="D100" s="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</row>
    <row r="101" spans="1:16" s="58" customFormat="1" x14ac:dyDescent="0.2">
      <c r="A101" s="1"/>
      <c r="B101" s="74"/>
      <c r="C101" s="63"/>
      <c r="D101" s="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</row>
    <row r="102" spans="1:16" s="58" customFormat="1" x14ac:dyDescent="0.2">
      <c r="A102" s="1"/>
      <c r="B102" s="74"/>
      <c r="C102" s="63"/>
      <c r="D102" s="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</row>
    <row r="103" spans="1:16" s="58" customFormat="1" x14ac:dyDescent="0.2">
      <c r="A103" s="1"/>
      <c r="B103" s="74"/>
      <c r="C103" s="63"/>
      <c r="D103" s="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</row>
    <row r="104" spans="1:16" s="58" customFormat="1" x14ac:dyDescent="0.2">
      <c r="A104" s="1"/>
      <c r="B104" s="74"/>
      <c r="C104" s="63"/>
      <c r="D104" s="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</row>
    <row r="105" spans="1:16" s="58" customFormat="1" x14ac:dyDescent="0.2">
      <c r="A105" s="1"/>
      <c r="B105" s="74"/>
      <c r="C105" s="63"/>
      <c r="D105" s="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</row>
    <row r="106" spans="1:16" s="58" customFormat="1" x14ac:dyDescent="0.2">
      <c r="A106" s="1"/>
      <c r="B106" s="74"/>
      <c r="C106" s="63"/>
      <c r="D106" s="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</row>
    <row r="107" spans="1:16" s="58" customFormat="1" x14ac:dyDescent="0.2">
      <c r="A107" s="1"/>
      <c r="B107" s="74"/>
      <c r="C107" s="63"/>
      <c r="D107" s="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</row>
    <row r="108" spans="1:16" s="58" customFormat="1" x14ac:dyDescent="0.2">
      <c r="A108" s="1"/>
      <c r="B108" s="74"/>
      <c r="C108" s="63"/>
      <c r="D108" s="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</row>
    <row r="109" spans="1:16" s="58" customFormat="1" x14ac:dyDescent="0.2">
      <c r="A109" s="1"/>
      <c r="B109" s="74"/>
      <c r="C109" s="63"/>
      <c r="D109" s="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</row>
    <row r="110" spans="1:16" s="58" customFormat="1" x14ac:dyDescent="0.2">
      <c r="A110" s="1"/>
      <c r="B110" s="74"/>
      <c r="C110" s="63"/>
      <c r="D110" s="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</row>
    <row r="111" spans="1:16" s="58" customFormat="1" x14ac:dyDescent="0.2">
      <c r="A111" s="1"/>
      <c r="B111" s="74"/>
      <c r="C111" s="63"/>
      <c r="D111" s="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</row>
    <row r="112" spans="1:16" s="58" customFormat="1" x14ac:dyDescent="0.2">
      <c r="A112" s="1"/>
      <c r="B112" s="74"/>
      <c r="C112" s="63"/>
      <c r="D112" s="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</row>
    <row r="113" spans="1:16" s="58" customFormat="1" x14ac:dyDescent="0.2">
      <c r="A113" s="1"/>
      <c r="B113" s="74"/>
      <c r="C113" s="63"/>
      <c r="D113" s="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</row>
    <row r="114" spans="1:16" s="58" customFormat="1" x14ac:dyDescent="0.2">
      <c r="A114" s="1"/>
      <c r="B114" s="74"/>
      <c r="C114" s="63"/>
      <c r="D114" s="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</row>
    <row r="115" spans="1:16" s="58" customFormat="1" x14ac:dyDescent="0.2">
      <c r="A115" s="1"/>
      <c r="B115" s="74"/>
      <c r="C115" s="63"/>
      <c r="D115" s="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</row>
    <row r="116" spans="1:16" s="58" customFormat="1" x14ac:dyDescent="0.2">
      <c r="A116" s="1"/>
      <c r="B116" s="74"/>
      <c r="C116" s="63"/>
      <c r="D116" s="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</row>
    <row r="117" spans="1:16" s="58" customFormat="1" x14ac:dyDescent="0.2">
      <c r="A117" s="1"/>
      <c r="B117" s="74"/>
      <c r="C117" s="63"/>
      <c r="D117" s="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</row>
    <row r="118" spans="1:16" s="58" customFormat="1" x14ac:dyDescent="0.2">
      <c r="A118" s="1"/>
      <c r="B118" s="74"/>
      <c r="C118" s="63"/>
      <c r="D118" s="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</row>
    <row r="119" spans="1:16" s="58" customFormat="1" x14ac:dyDescent="0.2">
      <c r="A119" s="1"/>
      <c r="B119" s="74"/>
      <c r="C119" s="63"/>
      <c r="D119" s="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</row>
    <row r="120" spans="1:16" s="58" customFormat="1" x14ac:dyDescent="0.2">
      <c r="A120" s="1"/>
      <c r="B120" s="74"/>
      <c r="C120" s="63"/>
      <c r="D120" s="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</row>
    <row r="121" spans="1:16" s="58" customFormat="1" x14ac:dyDescent="0.2">
      <c r="A121" s="1"/>
      <c r="B121" s="74"/>
      <c r="C121" s="63"/>
      <c r="D121" s="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</row>
    <row r="122" spans="1:16" s="58" customFormat="1" x14ac:dyDescent="0.2">
      <c r="A122" s="1"/>
      <c r="B122" s="74"/>
      <c r="C122" s="63"/>
      <c r="D122" s="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</row>
    <row r="123" spans="1:16" s="58" customFormat="1" x14ac:dyDescent="0.2">
      <c r="A123" s="1"/>
      <c r="B123" s="74"/>
      <c r="C123" s="63"/>
      <c r="D123" s="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</row>
    <row r="124" spans="1:16" s="58" customFormat="1" x14ac:dyDescent="0.2">
      <c r="A124" s="1"/>
      <c r="B124" s="74"/>
      <c r="C124" s="63"/>
      <c r="D124" s="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</row>
    <row r="125" spans="1:16" s="58" customFormat="1" x14ac:dyDescent="0.2">
      <c r="A125" s="1"/>
      <c r="B125" s="74"/>
      <c r="C125" s="63"/>
      <c r="D125" s="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</row>
    <row r="126" spans="1:16" s="58" customFormat="1" x14ac:dyDescent="0.2">
      <c r="A126" s="1"/>
      <c r="B126" s="74"/>
      <c r="C126" s="63"/>
      <c r="D126" s="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</row>
    <row r="127" spans="1:16" s="58" customFormat="1" x14ac:dyDescent="0.2">
      <c r="A127" s="1"/>
      <c r="B127" s="74"/>
      <c r="C127" s="63"/>
      <c r="D127" s="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</row>
    <row r="128" spans="1:16" s="58" customFormat="1" x14ac:dyDescent="0.2">
      <c r="A128" s="1"/>
      <c r="B128" s="74"/>
      <c r="C128" s="63"/>
      <c r="D128" s="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</row>
    <row r="129" spans="1:16" s="58" customFormat="1" x14ac:dyDescent="0.2">
      <c r="A129" s="1"/>
      <c r="B129" s="74"/>
      <c r="C129" s="63"/>
      <c r="D129" s="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</row>
    <row r="130" spans="1:16" s="58" customFormat="1" x14ac:dyDescent="0.2">
      <c r="A130" s="1"/>
      <c r="B130" s="74"/>
      <c r="C130" s="63"/>
      <c r="D130" s="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</row>
    <row r="131" spans="1:16" s="58" customFormat="1" x14ac:dyDescent="0.2">
      <c r="A131" s="1"/>
      <c r="B131" s="74"/>
      <c r="C131" s="63"/>
      <c r="D131" s="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</row>
    <row r="132" spans="1:16" s="58" customFormat="1" x14ac:dyDescent="0.2">
      <c r="A132" s="1"/>
      <c r="B132" s="74"/>
      <c r="C132" s="63"/>
      <c r="D132" s="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</row>
    <row r="133" spans="1:16" s="58" customFormat="1" x14ac:dyDescent="0.2">
      <c r="A133" s="1"/>
      <c r="B133" s="74"/>
      <c r="C133" s="63"/>
      <c r="D133" s="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</row>
    <row r="134" spans="1:16" s="58" customFormat="1" x14ac:dyDescent="0.2">
      <c r="A134" s="1"/>
      <c r="B134" s="74"/>
      <c r="C134" s="63"/>
      <c r="D134" s="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</row>
    <row r="135" spans="1:16" s="58" customFormat="1" x14ac:dyDescent="0.2">
      <c r="A135" s="1"/>
      <c r="B135" s="74"/>
      <c r="C135" s="63"/>
      <c r="D135" s="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</row>
    <row r="136" spans="1:16" s="58" customFormat="1" x14ac:dyDescent="0.2">
      <c r="A136" s="1"/>
      <c r="B136" s="74"/>
      <c r="C136" s="63"/>
      <c r="D136" s="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</row>
    <row r="137" spans="1:16" s="58" customFormat="1" x14ac:dyDescent="0.2">
      <c r="A137" s="1"/>
      <c r="B137" s="74"/>
      <c r="C137" s="63"/>
      <c r="D137" s="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</row>
    <row r="138" spans="1:16" s="58" customFormat="1" x14ac:dyDescent="0.2">
      <c r="A138" s="1"/>
      <c r="B138" s="74"/>
      <c r="C138" s="63"/>
      <c r="D138" s="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</row>
    <row r="139" spans="1:16" s="58" customFormat="1" x14ac:dyDescent="0.2">
      <c r="A139" s="1"/>
      <c r="B139" s="74"/>
      <c r="C139" s="63"/>
      <c r="D139" s="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</row>
    <row r="140" spans="1:16" s="58" customFormat="1" x14ac:dyDescent="0.2">
      <c r="A140" s="1"/>
      <c r="B140" s="74"/>
      <c r="C140" s="63"/>
      <c r="D140" s="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</row>
    <row r="141" spans="1:16" s="58" customFormat="1" x14ac:dyDescent="0.2">
      <c r="A141" s="1"/>
      <c r="B141" s="74"/>
      <c r="C141" s="63"/>
      <c r="D141" s="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</row>
    <row r="142" spans="1:16" s="58" customFormat="1" x14ac:dyDescent="0.2">
      <c r="A142" s="1"/>
      <c r="B142" s="74"/>
      <c r="C142" s="63"/>
      <c r="D142" s="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</row>
    <row r="143" spans="1:16" s="58" customFormat="1" x14ac:dyDescent="0.2">
      <c r="A143" s="1"/>
      <c r="B143" s="74"/>
      <c r="C143" s="63"/>
      <c r="D143" s="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</row>
    <row r="144" spans="1:16" s="58" customFormat="1" x14ac:dyDescent="0.2">
      <c r="A144" s="1"/>
      <c r="B144" s="74"/>
      <c r="C144" s="63"/>
      <c r="D144" s="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</row>
    <row r="145" spans="1:16" s="58" customFormat="1" x14ac:dyDescent="0.2">
      <c r="A145" s="1"/>
      <c r="B145" s="74"/>
      <c r="C145" s="63"/>
      <c r="D145" s="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</row>
    <row r="146" spans="1:16" s="58" customFormat="1" x14ac:dyDescent="0.2">
      <c r="A146" s="1"/>
      <c r="B146" s="74"/>
      <c r="C146" s="63"/>
      <c r="D146" s="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</row>
    <row r="147" spans="1:16" s="58" customFormat="1" x14ac:dyDescent="0.2">
      <c r="A147" s="1"/>
      <c r="B147" s="74"/>
      <c r="C147" s="63"/>
      <c r="D147" s="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</row>
    <row r="148" spans="1:16" s="58" customFormat="1" x14ac:dyDescent="0.2">
      <c r="A148" s="1"/>
      <c r="B148" s="74"/>
      <c r="C148" s="63"/>
      <c r="D148" s="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</row>
    <row r="149" spans="1:16" s="58" customFormat="1" x14ac:dyDescent="0.2">
      <c r="A149" s="1"/>
      <c r="B149" s="74"/>
      <c r="C149" s="63"/>
      <c r="D149" s="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</row>
    <row r="150" spans="1:16" s="58" customFormat="1" x14ac:dyDescent="0.2">
      <c r="A150" s="1"/>
      <c r="B150" s="74"/>
      <c r="C150" s="63"/>
      <c r="D150" s="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</row>
    <row r="151" spans="1:16" s="58" customFormat="1" x14ac:dyDescent="0.2">
      <c r="A151" s="1"/>
      <c r="B151" s="74"/>
      <c r="C151" s="63"/>
      <c r="D151" s="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</row>
    <row r="152" spans="1:16" s="58" customFormat="1" x14ac:dyDescent="0.2">
      <c r="A152" s="1"/>
      <c r="B152" s="74"/>
      <c r="C152" s="63"/>
      <c r="D152" s="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</row>
    <row r="153" spans="1:16" s="58" customFormat="1" x14ac:dyDescent="0.2">
      <c r="A153" s="1"/>
      <c r="B153" s="74"/>
      <c r="C153" s="63"/>
      <c r="D153" s="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1:16" s="58" customFormat="1" x14ac:dyDescent="0.2">
      <c r="A154" s="1"/>
      <c r="B154" s="74"/>
      <c r="C154" s="63"/>
      <c r="D154" s="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</row>
    <row r="155" spans="1:16" s="58" customFormat="1" x14ac:dyDescent="0.2">
      <c r="A155" s="1"/>
      <c r="B155" s="74"/>
      <c r="C155" s="63"/>
      <c r="D155" s="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</row>
    <row r="156" spans="1:16" s="58" customFormat="1" x14ac:dyDescent="0.2">
      <c r="A156" s="1"/>
      <c r="B156" s="74"/>
      <c r="C156" s="63"/>
      <c r="D156" s="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</row>
    <row r="157" spans="1:16" s="58" customFormat="1" x14ac:dyDescent="0.2">
      <c r="A157" s="1"/>
      <c r="B157" s="74"/>
      <c r="C157" s="63"/>
      <c r="D157" s="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</row>
    <row r="158" spans="1:16" s="58" customFormat="1" x14ac:dyDescent="0.2">
      <c r="A158" s="1"/>
      <c r="B158" s="74"/>
      <c r="C158" s="63"/>
      <c r="D158" s="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</row>
    <row r="159" spans="1:16" s="58" customFormat="1" x14ac:dyDescent="0.2">
      <c r="A159" s="1"/>
      <c r="B159" s="74"/>
      <c r="C159" s="63"/>
      <c r="D159" s="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</row>
    <row r="160" spans="1:16" s="58" customFormat="1" x14ac:dyDescent="0.2">
      <c r="A160" s="1"/>
      <c r="B160" s="2"/>
      <c r="C160" s="3"/>
      <c r="D160" s="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</row>
    <row r="161" spans="1:16" s="58" customFormat="1" x14ac:dyDescent="0.2">
      <c r="A161" s="1"/>
      <c r="B161" s="2"/>
      <c r="C161" s="3"/>
      <c r="D161" s="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</row>
    <row r="162" spans="1:16" s="58" customFormat="1" x14ac:dyDescent="0.2">
      <c r="A162" s="1"/>
      <c r="B162" s="2"/>
      <c r="C162" s="3"/>
      <c r="D162" s="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</row>
    <row r="163" spans="1:16" s="58" customFormat="1" x14ac:dyDescent="0.2">
      <c r="A163" s="1"/>
      <c r="B163" s="2"/>
      <c r="C163" s="3"/>
      <c r="D163" s="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</row>
    <row r="164" spans="1:16" s="58" customFormat="1" x14ac:dyDescent="0.2">
      <c r="A164" s="1"/>
      <c r="B164" s="2"/>
      <c r="C164" s="3"/>
      <c r="D164" s="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</row>
    <row r="165" spans="1:16" s="58" customFormat="1" x14ac:dyDescent="0.2">
      <c r="A165" s="1"/>
      <c r="B165" s="2"/>
      <c r="C165" s="3"/>
      <c r="D165" s="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</row>
    <row r="166" spans="1:16" s="58" customFormat="1" x14ac:dyDescent="0.2">
      <c r="A166" s="1"/>
      <c r="B166" s="2"/>
      <c r="C166" s="3"/>
      <c r="D166" s="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</row>
    <row r="167" spans="1:16" s="58" customFormat="1" x14ac:dyDescent="0.2">
      <c r="A167" s="1"/>
      <c r="B167" s="2"/>
      <c r="C167" s="3"/>
      <c r="D167" s="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</row>
    <row r="168" spans="1:16" s="58" customFormat="1" x14ac:dyDescent="0.2">
      <c r="A168" s="1"/>
      <c r="B168" s="2"/>
      <c r="C168" s="3"/>
      <c r="D168" s="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</row>
    <row r="169" spans="1:16" s="58" customFormat="1" x14ac:dyDescent="0.2">
      <c r="A169" s="1"/>
      <c r="B169" s="2"/>
      <c r="C169" s="3"/>
      <c r="D169" s="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</row>
    <row r="170" spans="1:16" s="58" customFormat="1" x14ac:dyDescent="0.2">
      <c r="A170" s="1"/>
      <c r="B170" s="2"/>
      <c r="C170" s="3"/>
      <c r="D170" s="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</row>
    <row r="171" spans="1:16" s="58" customFormat="1" x14ac:dyDescent="0.2">
      <c r="A171" s="1"/>
      <c r="B171" s="2"/>
      <c r="C171" s="3"/>
      <c r="D171" s="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</row>
    <row r="172" spans="1:16" s="58" customFormat="1" x14ac:dyDescent="0.2">
      <c r="A172" s="1"/>
      <c r="B172" s="2"/>
      <c r="C172" s="3"/>
      <c r="D172" s="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</row>
    <row r="173" spans="1:16" s="58" customFormat="1" x14ac:dyDescent="0.2">
      <c r="A173" s="1"/>
      <c r="B173" s="2"/>
      <c r="C173" s="3"/>
      <c r="D173" s="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</row>
    <row r="174" spans="1:16" s="58" customFormat="1" x14ac:dyDescent="0.2">
      <c r="A174" s="1"/>
      <c r="B174" s="2"/>
      <c r="C174" s="3"/>
      <c r="D174" s="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</row>
    <row r="175" spans="1:16" s="58" customFormat="1" x14ac:dyDescent="0.2">
      <c r="A175" s="1"/>
      <c r="B175" s="2"/>
      <c r="C175" s="3"/>
      <c r="D175" s="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</row>
    <row r="176" spans="1:16" s="58" customFormat="1" x14ac:dyDescent="0.2">
      <c r="A176" s="1"/>
      <c r="B176" s="2"/>
      <c r="C176" s="3"/>
      <c r="D176" s="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</row>
    <row r="177" spans="1:16" s="58" customFormat="1" x14ac:dyDescent="0.2">
      <c r="A177" s="1"/>
      <c r="B177" s="2"/>
      <c r="C177" s="3"/>
      <c r="D177" s="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</row>
  </sheetData>
  <mergeCells count="17">
    <mergeCell ref="A43:C43"/>
    <mergeCell ref="A69:C69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56</cp:revision>
  <dcterms:created xsi:type="dcterms:W3CDTF">1996-10-08T23:32:00Z</dcterms:created>
  <dcterms:modified xsi:type="dcterms:W3CDTF">2024-09-25T08:57:04Z</dcterms:modified>
  <cp:version>730895</cp:version>
</cp:coreProperties>
</file>